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anova\Desktop\AAAA  VŠE   Petra 11_2017\Albrechtičky\ROK 2023\"/>
    </mc:Choice>
  </mc:AlternateContent>
  <xr:revisionPtr revIDLastSave="0" documentId="13_ncr:1_{E02F90D7-4B64-43EC-970B-935047340BF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Návrh SVR 24-25" sheetId="6" r:id="rId1"/>
    <sheet name="List1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6" l="1"/>
  <c r="J27" i="6" l="1"/>
  <c r="I27" i="6" l="1"/>
  <c r="J13" i="6"/>
  <c r="J29" i="6" s="1"/>
  <c r="I13" i="6"/>
  <c r="I29" i="6" l="1"/>
  <c r="H27" i="6"/>
  <c r="H13" i="6"/>
  <c r="H29" i="6" l="1"/>
  <c r="G13" i="6"/>
  <c r="G29" i="6" l="1"/>
</calcChain>
</file>

<file path=xl/sharedStrings.xml><?xml version="1.0" encoding="utf-8"?>
<sst xmlns="http://schemas.openxmlformats.org/spreadsheetml/2006/main" count="45" uniqueCount="31">
  <si>
    <t>VÝNOSY</t>
  </si>
  <si>
    <t>SU</t>
  </si>
  <si>
    <t>popis</t>
  </si>
  <si>
    <t>Úroky ze ZBÚ</t>
  </si>
  <si>
    <t>Výnosy celkem</t>
  </si>
  <si>
    <t>NÁKLADY</t>
  </si>
  <si>
    <t>Náklady celkem</t>
  </si>
  <si>
    <t>Zpracovala: Ing. Petra Janyšková Saganová</t>
  </si>
  <si>
    <t>HLAVNÍ ČINNOST</t>
  </si>
  <si>
    <t>HOSPODÁŘSKÁ ČINNOST</t>
  </si>
  <si>
    <t xml:space="preserve">Výnosy  prodaného zboží </t>
  </si>
  <si>
    <t xml:space="preserve">Výnosy z prodeje vlastních výrobků </t>
  </si>
  <si>
    <t>Čerpání fondů</t>
  </si>
  <si>
    <t>Ostatní výnosy z činnosti</t>
  </si>
  <si>
    <t>Spotřeba materiálu</t>
  </si>
  <si>
    <t>Spotřeba energie</t>
  </si>
  <si>
    <t>Ostatní služby</t>
  </si>
  <si>
    <t>Mzdové náklady</t>
  </si>
  <si>
    <t>Jiné sociální pojištění</t>
  </si>
  <si>
    <t>Zákonné sociální pojištění</t>
  </si>
  <si>
    <t>Jiné daně a poplatky</t>
  </si>
  <si>
    <t>Ostatní náklady z činnosti</t>
  </si>
  <si>
    <t>ředitelka</t>
  </si>
  <si>
    <r>
      <t>HOSPODÁŘSKÝ VÝSLEDEK  -   (</t>
    </r>
    <r>
      <rPr>
        <b/>
        <sz val="12"/>
        <color rgb="FFFF0000"/>
        <rFont val="Times New Roman"/>
        <family val="1"/>
        <charset val="238"/>
      </rPr>
      <t>Z T R Á T A</t>
    </r>
    <r>
      <rPr>
        <b/>
        <sz val="12"/>
        <color theme="3" tint="-0.499984740745262"/>
        <rFont val="Times New Roman"/>
        <family val="1"/>
        <charset val="238"/>
      </rPr>
      <t>, Z I S K)</t>
    </r>
  </si>
  <si>
    <t>Výnosy z vybr. místních vlád. institucí z transferů - OBEC</t>
  </si>
  <si>
    <t>Výnosy z vybr. místních vlád. institucí z transferů - MSK</t>
  </si>
  <si>
    <t>Kč</t>
  </si>
  <si>
    <t xml:space="preserve"> Kč</t>
  </si>
  <si>
    <t>Náklady z drobného dl.majetku</t>
  </si>
  <si>
    <t>Mgr. Hana Růžová</t>
  </si>
  <si>
    <r>
      <rPr>
        <b/>
        <u/>
        <sz val="20"/>
        <color theme="3" tint="-0.499984740745262"/>
        <rFont val="Times New Roman"/>
        <family val="1"/>
        <charset val="238"/>
      </rPr>
      <t xml:space="preserve">SCHVÁLENÝ </t>
    </r>
    <r>
      <rPr>
        <b/>
        <sz val="20"/>
        <color theme="3" tint="-0.499984740745262"/>
        <rFont val="Times New Roman"/>
        <family val="1"/>
        <charset val="238"/>
      </rPr>
      <t xml:space="preserve">střednědobý výhled rozpočtu na rok 2024 - 2025                                                                                                                  Základní škola a Mateřská škola Albrechtičky, příspěvková organizace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</si>
</sst>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 x14ac:knownFonts="1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8"/>
      <color theme="3" tint="-0.499984740745262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2"/>
      <color theme="3" tint="-0.49998474074526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3" tint="-0.49998474074526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20"/>
      <color theme="3" tint="-0.499984740745262"/>
      <name val="Times New Roman"/>
      <family val="1"/>
      <charset val="238"/>
    </font>
    <font>
      <b/>
      <u/>
      <sz val="20"/>
      <color theme="3" tint="-0.49998474074526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4" fontId="3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44" fontId="10" fillId="0" borderId="3" xfId="0" applyNumberFormat="1" applyFont="1" applyBorder="1" applyAlignment="1">
      <alignment vertical="center"/>
    </xf>
    <xf numFmtId="44" fontId="6" fillId="0" borderId="3" xfId="0" applyNumberFormat="1" applyFont="1" applyBorder="1" applyAlignment="1">
      <alignment vertical="center"/>
    </xf>
    <xf numFmtId="44" fontId="6" fillId="0" borderId="3" xfId="1" applyFont="1" applyBorder="1" applyAlignment="1">
      <alignment vertical="center"/>
    </xf>
    <xf numFmtId="44" fontId="7" fillId="0" borderId="3" xfId="1" applyFont="1" applyBorder="1" applyAlignment="1">
      <alignment vertical="center"/>
    </xf>
    <xf numFmtId="44" fontId="2" fillId="0" borderId="9" xfId="1" applyFont="1" applyBorder="1" applyAlignment="1">
      <alignment horizontal="right" vertical="center"/>
    </xf>
    <xf numFmtId="44" fontId="2" fillId="0" borderId="10" xfId="1" applyFont="1" applyBorder="1" applyAlignment="1">
      <alignment horizontal="right" vertical="center"/>
    </xf>
    <xf numFmtId="44" fontId="2" fillId="0" borderId="11" xfId="1" applyFont="1" applyBorder="1" applyAlignment="1">
      <alignment horizontal="right" vertical="center"/>
    </xf>
    <xf numFmtId="44" fontId="2" fillId="0" borderId="9" xfId="1" applyFont="1" applyBorder="1" applyAlignment="1">
      <alignment vertical="center"/>
    </xf>
    <xf numFmtId="44" fontId="2" fillId="0" borderId="10" xfId="1" applyFont="1" applyBorder="1" applyAlignment="1">
      <alignment vertical="center"/>
    </xf>
    <xf numFmtId="44" fontId="2" fillId="0" borderId="11" xfId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4" fontId="2" fillId="0" borderId="1" xfId="1" applyFont="1" applyBorder="1" applyAlignment="1">
      <alignment horizontal="right" vertical="center"/>
    </xf>
    <xf numFmtId="44" fontId="2" fillId="0" borderId="1" xfId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workbookViewId="0">
      <selection activeCell="A32" sqref="A32:C32"/>
    </sheetView>
  </sheetViews>
  <sheetFormatPr defaultRowHeight="12.75" x14ac:dyDescent="0.2"/>
  <cols>
    <col min="1" max="1" width="6.42578125" customWidth="1"/>
    <col min="6" max="6" width="14.42578125" customWidth="1"/>
    <col min="7" max="10" width="20.7109375" customWidth="1"/>
  </cols>
  <sheetData>
    <row r="1" spans="1:11" ht="51" customHeight="1" x14ac:dyDescent="0.2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9"/>
    </row>
    <row r="2" spans="1:11" ht="16.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9"/>
    </row>
    <row r="3" spans="1:11" ht="17.25" customHeight="1" thickBot="1" x14ac:dyDescent="0.25">
      <c r="A3" s="46"/>
      <c r="B3" s="46"/>
      <c r="C3" s="46"/>
      <c r="D3" s="46"/>
      <c r="E3" s="46"/>
      <c r="F3" s="46"/>
      <c r="G3" s="44">
        <v>2024</v>
      </c>
      <c r="H3" s="44"/>
      <c r="I3" s="45">
        <v>2025</v>
      </c>
      <c r="J3" s="45"/>
    </row>
    <row r="4" spans="1:11" ht="31.5" customHeight="1" thickBot="1" x14ac:dyDescent="0.25">
      <c r="A4" s="35" t="s">
        <v>0</v>
      </c>
      <c r="B4" s="35"/>
      <c r="C4" s="35"/>
      <c r="D4" s="2"/>
      <c r="E4" s="2"/>
      <c r="F4" s="2"/>
      <c r="G4" s="11" t="s">
        <v>8</v>
      </c>
      <c r="H4" s="11" t="s">
        <v>9</v>
      </c>
      <c r="I4" s="11" t="s">
        <v>8</v>
      </c>
      <c r="J4" s="11" t="s">
        <v>9</v>
      </c>
    </row>
    <row r="5" spans="1:11" ht="13.5" customHeight="1" thickBot="1" x14ac:dyDescent="0.25">
      <c r="A5" s="12" t="s">
        <v>1</v>
      </c>
      <c r="B5" s="38" t="s">
        <v>2</v>
      </c>
      <c r="C5" s="38"/>
      <c r="D5" s="38"/>
      <c r="E5" s="38"/>
      <c r="F5" s="39"/>
      <c r="G5" s="12" t="s">
        <v>26</v>
      </c>
      <c r="H5" s="12" t="s">
        <v>26</v>
      </c>
      <c r="I5" s="12" t="s">
        <v>27</v>
      </c>
      <c r="J5" s="12" t="s">
        <v>26</v>
      </c>
    </row>
    <row r="6" spans="1:11" ht="15" customHeight="1" x14ac:dyDescent="0.2">
      <c r="A6" s="10">
        <v>601</v>
      </c>
      <c r="B6" s="31" t="s">
        <v>11</v>
      </c>
      <c r="C6" s="31"/>
      <c r="D6" s="31"/>
      <c r="E6" s="31"/>
      <c r="F6" s="32"/>
      <c r="G6" s="24">
        <v>310000</v>
      </c>
      <c r="H6" s="17">
        <v>125000</v>
      </c>
      <c r="I6" s="24">
        <v>320000</v>
      </c>
      <c r="J6" s="17">
        <v>125000</v>
      </c>
    </row>
    <row r="7" spans="1:11" ht="15" customHeight="1" x14ac:dyDescent="0.2">
      <c r="A7" s="8">
        <v>604</v>
      </c>
      <c r="B7" s="27" t="s">
        <v>10</v>
      </c>
      <c r="C7" s="27"/>
      <c r="D7" s="27"/>
      <c r="E7" s="27"/>
      <c r="F7" s="28"/>
      <c r="G7" s="24">
        <v>1000</v>
      </c>
      <c r="H7" s="18">
        <v>0</v>
      </c>
      <c r="I7" s="24">
        <v>1000</v>
      </c>
      <c r="J7" s="18">
        <v>0</v>
      </c>
    </row>
    <row r="8" spans="1:11" ht="15" customHeight="1" x14ac:dyDescent="0.2">
      <c r="A8" s="8">
        <v>648</v>
      </c>
      <c r="B8" s="27" t="s">
        <v>12</v>
      </c>
      <c r="C8" s="27"/>
      <c r="D8" s="27"/>
      <c r="E8" s="27"/>
      <c r="F8" s="28"/>
      <c r="G8" s="24">
        <v>10000</v>
      </c>
      <c r="H8" s="18">
        <v>0</v>
      </c>
      <c r="I8" s="24">
        <v>10000</v>
      </c>
      <c r="J8" s="18">
        <v>0</v>
      </c>
    </row>
    <row r="9" spans="1:11" ht="15" customHeight="1" x14ac:dyDescent="0.2">
      <c r="A9" s="8">
        <v>649</v>
      </c>
      <c r="B9" s="27" t="s">
        <v>13</v>
      </c>
      <c r="C9" s="27"/>
      <c r="D9" s="27"/>
      <c r="E9" s="27"/>
      <c r="F9" s="28"/>
      <c r="G9" s="24">
        <v>128900</v>
      </c>
      <c r="H9" s="18">
        <v>0</v>
      </c>
      <c r="I9" s="24">
        <v>128900</v>
      </c>
      <c r="J9" s="18">
        <v>0</v>
      </c>
    </row>
    <row r="10" spans="1:11" ht="15" customHeight="1" x14ac:dyDescent="0.2">
      <c r="A10" s="8">
        <v>662</v>
      </c>
      <c r="B10" s="27" t="s">
        <v>3</v>
      </c>
      <c r="C10" s="27"/>
      <c r="D10" s="27"/>
      <c r="E10" s="27"/>
      <c r="F10" s="28"/>
      <c r="G10" s="24">
        <v>100</v>
      </c>
      <c r="H10" s="18">
        <v>0</v>
      </c>
      <c r="I10" s="24">
        <v>100</v>
      </c>
      <c r="J10" s="18">
        <v>0</v>
      </c>
    </row>
    <row r="11" spans="1:11" ht="15" customHeight="1" x14ac:dyDescent="0.2">
      <c r="A11" s="50">
        <v>672</v>
      </c>
      <c r="B11" s="27" t="s">
        <v>24</v>
      </c>
      <c r="C11" s="27"/>
      <c r="D11" s="27"/>
      <c r="E11" s="27"/>
      <c r="F11" s="28"/>
      <c r="G11" s="24">
        <v>800000</v>
      </c>
      <c r="H11" s="18">
        <v>0</v>
      </c>
      <c r="I11" s="24">
        <v>800000</v>
      </c>
      <c r="J11" s="18">
        <v>0</v>
      </c>
    </row>
    <row r="12" spans="1:11" ht="15" customHeight="1" thickBot="1" x14ac:dyDescent="0.25">
      <c r="A12" s="51"/>
      <c r="B12" s="48" t="s">
        <v>25</v>
      </c>
      <c r="C12" s="48"/>
      <c r="D12" s="48"/>
      <c r="E12" s="48"/>
      <c r="F12" s="49"/>
      <c r="G12" s="24">
        <v>6300000</v>
      </c>
      <c r="H12" s="19">
        <v>0</v>
      </c>
      <c r="I12" s="24">
        <v>6400000</v>
      </c>
      <c r="J12" s="19">
        <v>0</v>
      </c>
    </row>
    <row r="13" spans="1:11" ht="20.100000000000001" customHeight="1" thickBot="1" x14ac:dyDescent="0.25">
      <c r="A13" s="36" t="s">
        <v>4</v>
      </c>
      <c r="B13" s="36"/>
      <c r="C13" s="36"/>
      <c r="D13" s="36"/>
      <c r="E13" s="36"/>
      <c r="F13" s="37"/>
      <c r="G13" s="15">
        <f>SUM(G6:G12)</f>
        <v>7550000</v>
      </c>
      <c r="H13" s="15">
        <f>SUM(H6:H12)</f>
        <v>125000</v>
      </c>
      <c r="I13" s="15">
        <f>SUM(I6:I12)</f>
        <v>7660000</v>
      </c>
      <c r="J13" s="15">
        <f>SUM(J6:J12)</f>
        <v>125000</v>
      </c>
    </row>
    <row r="14" spans="1:11" s="47" customFormat="1" ht="13.5" customHeight="1" thickBot="1" x14ac:dyDescent="0.25"/>
    <row r="15" spans="1:11" s="3" customFormat="1" ht="17.25" customHeight="1" thickBot="1" x14ac:dyDescent="0.25">
      <c r="A15" s="46"/>
      <c r="B15" s="46"/>
      <c r="C15" s="46"/>
      <c r="D15" s="46"/>
      <c r="E15" s="46"/>
      <c r="F15" s="46"/>
      <c r="G15" s="44">
        <v>2024</v>
      </c>
      <c r="H15" s="44"/>
      <c r="I15" s="45">
        <v>2025</v>
      </c>
      <c r="J15" s="45"/>
    </row>
    <row r="16" spans="1:11" ht="33.75" customHeight="1" thickBot="1" x14ac:dyDescent="0.25">
      <c r="A16" s="52" t="s">
        <v>5</v>
      </c>
      <c r="B16" s="52"/>
      <c r="C16" s="52"/>
      <c r="D16" s="2"/>
      <c r="E16" s="2"/>
      <c r="F16" s="2"/>
      <c r="G16" s="11" t="s">
        <v>8</v>
      </c>
      <c r="H16" s="11" t="s">
        <v>9</v>
      </c>
      <c r="I16" s="11" t="s">
        <v>8</v>
      </c>
      <c r="J16" s="11" t="s">
        <v>9</v>
      </c>
    </row>
    <row r="17" spans="1:10" ht="13.5" customHeight="1" thickBot="1" x14ac:dyDescent="0.25">
      <c r="A17" s="12" t="s">
        <v>1</v>
      </c>
      <c r="B17" s="38" t="s">
        <v>2</v>
      </c>
      <c r="C17" s="38"/>
      <c r="D17" s="38"/>
      <c r="E17" s="38"/>
      <c r="F17" s="39"/>
      <c r="G17" s="12" t="s">
        <v>26</v>
      </c>
      <c r="H17" s="12" t="s">
        <v>26</v>
      </c>
      <c r="I17" s="12" t="s">
        <v>26</v>
      </c>
      <c r="J17" s="12" t="s">
        <v>27</v>
      </c>
    </row>
    <row r="18" spans="1:10" ht="15" customHeight="1" x14ac:dyDescent="0.2">
      <c r="A18" s="10">
        <v>501</v>
      </c>
      <c r="B18" s="31" t="s">
        <v>14</v>
      </c>
      <c r="C18" s="31"/>
      <c r="D18" s="31"/>
      <c r="E18" s="31"/>
      <c r="F18" s="32"/>
      <c r="G18" s="25">
        <v>420000</v>
      </c>
      <c r="H18" s="20">
        <v>60000</v>
      </c>
      <c r="I18" s="25">
        <v>430000</v>
      </c>
      <c r="J18" s="20">
        <v>60000</v>
      </c>
    </row>
    <row r="19" spans="1:10" ht="15" customHeight="1" x14ac:dyDescent="0.2">
      <c r="A19" s="8">
        <v>502</v>
      </c>
      <c r="B19" s="27" t="s">
        <v>15</v>
      </c>
      <c r="C19" s="27"/>
      <c r="D19" s="27"/>
      <c r="E19" s="27"/>
      <c r="F19" s="28"/>
      <c r="G19" s="25">
        <v>580000</v>
      </c>
      <c r="H19" s="21">
        <v>10000</v>
      </c>
      <c r="I19" s="25">
        <v>580000</v>
      </c>
      <c r="J19" s="21">
        <v>10000</v>
      </c>
    </row>
    <row r="20" spans="1:10" ht="15" customHeight="1" x14ac:dyDescent="0.2">
      <c r="A20" s="8">
        <v>518</v>
      </c>
      <c r="B20" s="27" t="s">
        <v>16</v>
      </c>
      <c r="C20" s="27"/>
      <c r="D20" s="27"/>
      <c r="E20" s="27"/>
      <c r="F20" s="28"/>
      <c r="G20" s="25">
        <v>270000</v>
      </c>
      <c r="H20" s="21">
        <v>3000</v>
      </c>
      <c r="I20" s="25">
        <v>270000</v>
      </c>
      <c r="J20" s="21">
        <v>3000</v>
      </c>
    </row>
    <row r="21" spans="1:10" ht="15" customHeight="1" x14ac:dyDescent="0.2">
      <c r="A21" s="8">
        <v>521</v>
      </c>
      <c r="B21" s="27" t="s">
        <v>17</v>
      </c>
      <c r="C21" s="27"/>
      <c r="D21" s="27"/>
      <c r="E21" s="27"/>
      <c r="F21" s="28"/>
      <c r="G21" s="25">
        <v>4500000</v>
      </c>
      <c r="H21" s="21">
        <v>34000</v>
      </c>
      <c r="I21" s="25">
        <v>4600000</v>
      </c>
      <c r="J21" s="21">
        <v>34000</v>
      </c>
    </row>
    <row r="22" spans="1:10" ht="15" customHeight="1" x14ac:dyDescent="0.2">
      <c r="A22" s="8">
        <v>524</v>
      </c>
      <c r="B22" s="27" t="s">
        <v>19</v>
      </c>
      <c r="C22" s="27"/>
      <c r="D22" s="27"/>
      <c r="E22" s="27"/>
      <c r="F22" s="28"/>
      <c r="G22" s="25">
        <v>1650000</v>
      </c>
      <c r="H22" s="21">
        <v>12000</v>
      </c>
      <c r="I22" s="25">
        <v>1650000</v>
      </c>
      <c r="J22" s="21">
        <v>12000</v>
      </c>
    </row>
    <row r="23" spans="1:10" ht="15" customHeight="1" x14ac:dyDescent="0.2">
      <c r="A23" s="8">
        <v>525</v>
      </c>
      <c r="B23" s="27" t="s">
        <v>18</v>
      </c>
      <c r="C23" s="27"/>
      <c r="D23" s="27"/>
      <c r="E23" s="27"/>
      <c r="F23" s="28"/>
      <c r="G23" s="25">
        <v>80000</v>
      </c>
      <c r="H23" s="21">
        <v>1000</v>
      </c>
      <c r="I23" s="25">
        <v>80000</v>
      </c>
      <c r="J23" s="21">
        <v>1000</v>
      </c>
    </row>
    <row r="24" spans="1:10" ht="15" customHeight="1" x14ac:dyDescent="0.2">
      <c r="A24" s="8">
        <v>538</v>
      </c>
      <c r="B24" s="27" t="s">
        <v>20</v>
      </c>
      <c r="C24" s="27"/>
      <c r="D24" s="27"/>
      <c r="E24" s="27"/>
      <c r="F24" s="28"/>
      <c r="G24" s="25">
        <v>1000</v>
      </c>
      <c r="H24" s="21">
        <v>0</v>
      </c>
      <c r="I24" s="25">
        <v>1000</v>
      </c>
      <c r="J24" s="21">
        <v>0</v>
      </c>
    </row>
    <row r="25" spans="1:10" ht="15" customHeight="1" x14ac:dyDescent="0.2">
      <c r="A25" s="8">
        <v>558</v>
      </c>
      <c r="B25" s="27" t="s">
        <v>28</v>
      </c>
      <c r="C25" s="27"/>
      <c r="D25" s="27"/>
      <c r="E25" s="27"/>
      <c r="F25" s="27"/>
      <c r="G25" s="25">
        <v>0</v>
      </c>
      <c r="H25" s="21">
        <v>0</v>
      </c>
      <c r="I25" s="25">
        <v>0</v>
      </c>
      <c r="J25" s="21">
        <v>0</v>
      </c>
    </row>
    <row r="26" spans="1:10" ht="15" customHeight="1" thickBot="1" x14ac:dyDescent="0.25">
      <c r="A26" s="23">
        <v>549</v>
      </c>
      <c r="B26" s="40" t="s">
        <v>21</v>
      </c>
      <c r="C26" s="41"/>
      <c r="D26" s="41"/>
      <c r="E26" s="41"/>
      <c r="F26" s="42"/>
      <c r="G26" s="25">
        <v>39000</v>
      </c>
      <c r="H26" s="22">
        <v>0</v>
      </c>
      <c r="I26" s="25">
        <v>39000</v>
      </c>
      <c r="J26" s="22">
        <v>0</v>
      </c>
    </row>
    <row r="27" spans="1:10" ht="20.100000000000001" customHeight="1" thickBot="1" x14ac:dyDescent="0.25">
      <c r="A27" s="33" t="s">
        <v>6</v>
      </c>
      <c r="B27" s="33"/>
      <c r="C27" s="33"/>
      <c r="D27" s="33"/>
      <c r="E27" s="33"/>
      <c r="F27" s="34"/>
      <c r="G27" s="16">
        <f>SUM(G18:G26)</f>
        <v>7540000</v>
      </c>
      <c r="H27" s="16">
        <f>SUM(H18:H26)</f>
        <v>120000</v>
      </c>
      <c r="I27" s="16">
        <f>SUM(I18:I26)</f>
        <v>7650000</v>
      </c>
      <c r="J27" s="16">
        <f>SUM(J18:J26)</f>
        <v>120000</v>
      </c>
    </row>
    <row r="28" spans="1:10" ht="13.5" customHeight="1" thickBot="1" x14ac:dyDescent="0.25">
      <c r="A28" s="2"/>
      <c r="B28" s="5"/>
      <c r="C28" s="5"/>
      <c r="D28" s="5"/>
      <c r="E28" s="5"/>
      <c r="F28" s="5"/>
      <c r="G28" s="6"/>
      <c r="H28" s="2"/>
      <c r="J28" s="14"/>
    </row>
    <row r="29" spans="1:10" ht="19.5" customHeight="1" thickBot="1" x14ac:dyDescent="0.25">
      <c r="A29" s="29" t="s">
        <v>23</v>
      </c>
      <c r="B29" s="29"/>
      <c r="C29" s="29"/>
      <c r="D29" s="29"/>
      <c r="E29" s="29"/>
      <c r="F29" s="30"/>
      <c r="G29" s="13">
        <f>G27-G13</f>
        <v>-10000</v>
      </c>
      <c r="H29" s="14">
        <f>H13-H27</f>
        <v>5000</v>
      </c>
      <c r="I29" s="13">
        <f>I27-I13</f>
        <v>-10000</v>
      </c>
      <c r="J29" s="14">
        <f>J13-J27</f>
        <v>5000</v>
      </c>
    </row>
    <row r="30" spans="1:10" ht="15" customHeight="1" x14ac:dyDescent="0.2">
      <c r="A30" s="2"/>
      <c r="B30" s="2"/>
      <c r="C30" s="2"/>
      <c r="D30" s="2"/>
      <c r="E30" s="2"/>
      <c r="F30" s="2"/>
      <c r="G30" s="2"/>
      <c r="H30" s="2"/>
      <c r="J30" s="3"/>
    </row>
    <row r="31" spans="1:10" ht="15.75" x14ac:dyDescent="0.2">
      <c r="A31" s="4" t="s">
        <v>7</v>
      </c>
      <c r="B31" s="4"/>
      <c r="C31" s="4"/>
      <c r="D31" s="4"/>
      <c r="E31" s="2"/>
      <c r="F31" s="2"/>
      <c r="G31" s="2"/>
      <c r="H31" s="3"/>
      <c r="I31" s="3"/>
      <c r="J31" s="3" t="s">
        <v>29</v>
      </c>
    </row>
    <row r="32" spans="1:10" ht="15.75" x14ac:dyDescent="0.2">
      <c r="A32" s="26"/>
      <c r="B32" s="26"/>
      <c r="C32" s="26"/>
      <c r="D32" s="2"/>
      <c r="E32" s="2"/>
      <c r="F32" s="2"/>
      <c r="G32" s="2"/>
      <c r="H32" s="3"/>
      <c r="I32" s="3"/>
      <c r="J32" s="3" t="s">
        <v>22</v>
      </c>
    </row>
    <row r="33" spans="1:8" ht="15.75" x14ac:dyDescent="0.2">
      <c r="A33" s="2"/>
      <c r="B33" s="2"/>
      <c r="C33" s="2"/>
      <c r="D33" s="2"/>
      <c r="E33" s="2"/>
      <c r="F33" s="2"/>
      <c r="G33" s="2"/>
      <c r="H33" s="7"/>
    </row>
  </sheetData>
  <mergeCells count="33">
    <mergeCell ref="B17:F17"/>
    <mergeCell ref="B21:F21"/>
    <mergeCell ref="B22:F22"/>
    <mergeCell ref="B26:F26"/>
    <mergeCell ref="A1:J1"/>
    <mergeCell ref="G3:H3"/>
    <mergeCell ref="I3:J3"/>
    <mergeCell ref="A3:F3"/>
    <mergeCell ref="A14:XFD14"/>
    <mergeCell ref="A15:F15"/>
    <mergeCell ref="G15:H15"/>
    <mergeCell ref="I15:J15"/>
    <mergeCell ref="B11:F11"/>
    <mergeCell ref="B12:F12"/>
    <mergeCell ref="A11:A12"/>
    <mergeCell ref="A16:C16"/>
    <mergeCell ref="A4:C4"/>
    <mergeCell ref="A13:F13"/>
    <mergeCell ref="B8:F8"/>
    <mergeCell ref="B10:F10"/>
    <mergeCell ref="B5:F5"/>
    <mergeCell ref="B9:F9"/>
    <mergeCell ref="B6:F6"/>
    <mergeCell ref="B7:F7"/>
    <mergeCell ref="A32:C32"/>
    <mergeCell ref="B23:F23"/>
    <mergeCell ref="A29:F29"/>
    <mergeCell ref="B20:F20"/>
    <mergeCell ref="B18:F18"/>
    <mergeCell ref="B19:F19"/>
    <mergeCell ref="A27:F27"/>
    <mergeCell ref="B24:F24"/>
    <mergeCell ref="B25:F25"/>
  </mergeCells>
  <phoneticPr fontId="0" type="noConversion"/>
  <pageMargins left="0.23622047244094491" right="0.23622047244094491" top="0.39370078740157483" bottom="0.39370078740157483" header="0.31496062992125984" footer="0.31496062992125984"/>
  <pageSetup paperSize="9" orientation="landscape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SVR 24-25</vt:lpstr>
      <vt:lpstr>List1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Starý Jičín</dc:creator>
  <cp:lastModifiedBy>Petra Janyšková Saganová</cp:lastModifiedBy>
  <cp:revision/>
  <cp:lastPrinted>2017-11-10T15:52:23Z</cp:lastPrinted>
  <dcterms:created xsi:type="dcterms:W3CDTF">2003-10-20T10:21:45Z</dcterms:created>
  <dcterms:modified xsi:type="dcterms:W3CDTF">2023-01-15T14:59:38Z</dcterms:modified>
</cp:coreProperties>
</file>